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/>
  <mc:AlternateContent xmlns:mc="http://schemas.openxmlformats.org/markup-compatibility/2006">
    <mc:Choice Requires="x15">
      <x15ac:absPath xmlns:x15ac="http://schemas.microsoft.com/office/spreadsheetml/2010/11/ac" url="C:\Users\antoniobarros\Desktop\"/>
    </mc:Choice>
  </mc:AlternateContent>
  <bookViews>
    <workbookView xWindow="0" yWindow="0" windowWidth="28800" windowHeight="11835" tabRatio="602"/>
  </bookViews>
  <sheets>
    <sheet name="Alojamentos" sheetId="1" r:id="rId1"/>
    <sheet name="Serviços" sheetId="2" r:id="rId2"/>
    <sheet name="Procedimento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I1" i="1" l="1"/>
</calcChain>
</file>

<file path=xl/sharedStrings.xml><?xml version="1.0" encoding="utf-8"?>
<sst xmlns="http://schemas.openxmlformats.org/spreadsheetml/2006/main" count="250" uniqueCount="190">
  <si>
    <t>Entidade</t>
  </si>
  <si>
    <t>Nº Quartos/Apartamentos</t>
  </si>
  <si>
    <t>Tipo</t>
  </si>
  <si>
    <t>Hotel</t>
  </si>
  <si>
    <t>AL</t>
  </si>
  <si>
    <t xml:space="preserve">The Porto Concierge </t>
  </si>
  <si>
    <t>Bárbara Neiva</t>
  </si>
  <si>
    <t>neiva.barbara@gmail.com</t>
  </si>
  <si>
    <t>Barbara Neiva</t>
  </si>
  <si>
    <t>Bruno Filipe Ribeiro</t>
  </si>
  <si>
    <t>Maria Cristina freitas</t>
  </si>
  <si>
    <t>Observação</t>
  </si>
  <si>
    <t>Ivo Maio</t>
  </si>
  <si>
    <t>ivo.lima.maio@gmail.com</t>
  </si>
  <si>
    <t>Timóteo de Carvalho</t>
  </si>
  <si>
    <t>portodowntownflats@gmail.com</t>
  </si>
  <si>
    <t>bruno.g.time@outlook.pt</t>
  </si>
  <si>
    <t xml:space="preserve">AL </t>
  </si>
  <si>
    <t>rossanapinhoribeiro@gmail.com</t>
  </si>
  <si>
    <t>Rossana Ribeiro</t>
  </si>
  <si>
    <t>Plano de Fuga</t>
  </si>
  <si>
    <t>Contactos</t>
  </si>
  <si>
    <t>Responsável</t>
  </si>
  <si>
    <t>4,4km</t>
  </si>
  <si>
    <t>3,9km</t>
  </si>
  <si>
    <t>N/D</t>
  </si>
  <si>
    <t>1 - 4,5km
2 - 4,5km</t>
  </si>
  <si>
    <t>1 - 5km
2 - 4,5km</t>
  </si>
  <si>
    <t>4,5km</t>
  </si>
  <si>
    <t>Hospital São João - Distância (calculado em google maps - transporte a pé)</t>
  </si>
  <si>
    <t>Hospital Santo António Distância (calculado em google maps - transporte a pé)</t>
  </si>
  <si>
    <t>5km</t>
  </si>
  <si>
    <t>4km</t>
  </si>
  <si>
    <r>
      <t xml:space="preserve">Ap T1, </t>
    </r>
    <r>
      <rPr>
        <b/>
        <sz val="11"/>
        <color theme="1"/>
        <rFont val="Calibri"/>
        <family val="2"/>
        <scheme val="minor"/>
      </rPr>
      <t>Avenida da Boavista 833, no 5 andar direito</t>
    </r>
  </si>
  <si>
    <r>
      <t xml:space="preserve">1 - </t>
    </r>
    <r>
      <rPr>
        <b/>
        <sz val="11"/>
        <color theme="1"/>
        <rFont val="Calibri"/>
        <family val="2"/>
        <scheme val="minor"/>
      </rPr>
      <t>Rua Rua Souto, 58 2º</t>
    </r>
    <r>
      <rPr>
        <sz val="11"/>
        <color theme="1"/>
        <rFont val="Calibri"/>
        <family val="2"/>
        <scheme val="minor"/>
      </rPr>
      <t xml:space="preserve">
2 - </t>
    </r>
    <r>
      <rPr>
        <b/>
        <sz val="11"/>
        <color theme="1"/>
        <rFont val="Calibri"/>
        <family val="2"/>
        <scheme val="minor"/>
      </rPr>
      <t>Rua Cedofeita, 103 1 Esq</t>
    </r>
  </si>
  <si>
    <t>7,3km</t>
  </si>
  <si>
    <t>3,7km</t>
  </si>
  <si>
    <t xml:space="preserve"> Rua da Alegria, 362A 4º B</t>
  </si>
  <si>
    <t>1,9km</t>
  </si>
  <si>
    <t>1- 1km
2 - 850m
3 - 1,1km</t>
  </si>
  <si>
    <t>1- 5,4km
2 - 5,3km
3 - 5,3km</t>
  </si>
  <si>
    <t>2km</t>
  </si>
  <si>
    <t>1 - 500m
2 - 500m</t>
  </si>
  <si>
    <t>1 - 1km
2 - 500m</t>
  </si>
  <si>
    <t>750m</t>
  </si>
  <si>
    <t>Email</t>
  </si>
  <si>
    <r>
      <t xml:space="preserve">1 - </t>
    </r>
    <r>
      <rPr>
        <b/>
        <sz val="11"/>
        <color theme="1"/>
        <rFont val="Calibri"/>
        <family val="2"/>
        <scheme val="minor"/>
      </rPr>
      <t xml:space="preserve">Travessa de cedofeita nº 32 : 3 apartamentos </t>
    </r>
    <r>
      <rPr>
        <sz val="11"/>
        <color theme="1"/>
        <rFont val="Calibri"/>
        <family val="2"/>
        <scheme val="minor"/>
      </rPr>
      <t xml:space="preserve">
 2 - </t>
    </r>
    <r>
      <rPr>
        <b/>
        <sz val="11"/>
        <color theme="1"/>
        <rFont val="Calibri"/>
        <family val="2"/>
        <scheme val="minor"/>
      </rPr>
      <t>Rua de cedofeita nº 78 3º traseiras</t>
    </r>
  </si>
  <si>
    <t>Serviços de Apoio aos Profissionais de Saúde</t>
  </si>
  <si>
    <t>Bag 4 Day</t>
  </si>
  <si>
    <t>Descrição</t>
  </si>
  <si>
    <t>Serviço de recolha e envio de malas</t>
  </si>
  <si>
    <t>Rúben Marques</t>
  </si>
  <si>
    <t>ruben.marques@bag4days.com</t>
  </si>
  <si>
    <t xml:space="preserve">Serviço de envio e recolha de malas, gratuito, para qualquer ponto de Portugal Continental assegurando assim as necessidades básisas dos profissionais de saúde. </t>
  </si>
  <si>
    <t>Observações / Marcação de serviço</t>
  </si>
  <si>
    <t>Para solicitar o serviço contactar 936 000 986
ou 
Aceder ao endereço: http://bit.ly/2QoMpDv</t>
  </si>
  <si>
    <t>OPERADORES DE ALOJAMENTO TURÍSTICO COM DISPONIBILIDADE DE QUARTOS</t>
  </si>
  <si>
    <t xml:space="preserve">TOTAL </t>
  </si>
  <si>
    <t>3,8km</t>
  </si>
  <si>
    <t>Hospital CUF Distância
(calculado em google maps - transporte a pé)</t>
  </si>
  <si>
    <t>4,8km</t>
  </si>
  <si>
    <t>1 - 6,4km
2 - 6,4km</t>
  </si>
  <si>
    <t>1km</t>
  </si>
  <si>
    <t>1 - 7,2km
2 - 6,3km</t>
  </si>
  <si>
    <t xml:space="preserve">
1 - 7,3km
2 - 7,2km
3 - 7,4km
</t>
  </si>
  <si>
    <t>4,1km</t>
  </si>
  <si>
    <t>6,4km</t>
  </si>
  <si>
    <t>Rua Alferes Malheiro, 135</t>
  </si>
  <si>
    <t>Horas Horiginais Unipessoal Lda.</t>
  </si>
  <si>
    <t>AL - estabelecimento de hospedagem</t>
  </si>
  <si>
    <t>Filipe Pacheco</t>
  </si>
  <si>
    <t>filipeandremail@gmail.com</t>
  </si>
  <si>
    <t>6,7 km</t>
  </si>
  <si>
    <t>1,2km</t>
  </si>
  <si>
    <t>5,3km</t>
  </si>
  <si>
    <t>6,8km</t>
  </si>
  <si>
    <t>Hospital da Prelada Distância
(calculado em google maps - transporte a pé)</t>
  </si>
  <si>
    <t>3,1km</t>
  </si>
  <si>
    <t>1 - 3,7km
2 - 2,9km</t>
  </si>
  <si>
    <t>1 - 3km
2 - 2,9km</t>
  </si>
  <si>
    <t>2,9km</t>
  </si>
  <si>
    <t xml:space="preserve">
1 - 3,9km
2 - 3,9km
3 - 4km
</t>
  </si>
  <si>
    <t>2,6km</t>
  </si>
  <si>
    <t>2,8km</t>
  </si>
  <si>
    <r>
      <t xml:space="preserve">1 - 2 Apartamentos com um quarto (cama de casal) na </t>
    </r>
    <r>
      <rPr>
        <b/>
        <sz val="11"/>
        <color theme="1"/>
        <rFont val="Calibri"/>
        <family val="2"/>
        <scheme val="minor"/>
      </rPr>
      <t xml:space="preserve">Rua Ferreira Borges Nº76 </t>
    </r>
    <r>
      <rPr>
        <sz val="11"/>
        <color theme="1"/>
        <rFont val="Calibri"/>
        <family val="2"/>
        <scheme val="minor"/>
      </rPr>
      <t xml:space="preserve">       
          2 - 1 apartamento com dois quartos (cama de casal) na</t>
    </r>
    <r>
      <rPr>
        <b/>
        <sz val="11"/>
        <color theme="1"/>
        <rFont val="Calibri"/>
        <family val="2"/>
        <scheme val="minor"/>
      </rPr>
      <t xml:space="preserve"> Rua de Belomonte Nº12</t>
    </r>
    <r>
      <rPr>
        <sz val="11"/>
        <color theme="1"/>
        <rFont val="Calibri"/>
        <family val="2"/>
        <scheme val="minor"/>
      </rPr>
      <t xml:space="preserve">      
           3 - 1 estúdio (cama de casal) na </t>
    </r>
    <r>
      <rPr>
        <b/>
        <sz val="11"/>
        <color theme="1"/>
        <rFont val="Calibri"/>
        <family val="2"/>
        <scheme val="minor"/>
      </rPr>
      <t>Rua de São João Nº68</t>
    </r>
  </si>
  <si>
    <t>Dr. Luis Vaz Guedes</t>
  </si>
  <si>
    <t>luisvaz88@gmail.com</t>
  </si>
  <si>
    <r>
      <rPr>
        <sz val="11"/>
        <color theme="1"/>
        <rFont val="Calibri"/>
        <family val="2"/>
        <scheme val="minor"/>
      </rPr>
      <t>Apartamento com 7 quartos e capacidade para 14 pessoas</t>
    </r>
    <r>
      <rPr>
        <b/>
        <sz val="11"/>
        <color theme="1"/>
        <rFont val="Calibri"/>
        <family val="2"/>
        <scheme val="minor"/>
      </rPr>
      <t xml:space="preserve">
Rua Mirante 1A </t>
    </r>
  </si>
  <si>
    <t>Hospital Lusíadas Porto Distância
(calculado em google maps - transporte a pé)</t>
  </si>
  <si>
    <t>1,7km</t>
  </si>
  <si>
    <t>1,6km</t>
  </si>
  <si>
    <t>2,2km</t>
  </si>
  <si>
    <t xml:space="preserve">1 - 2,4KM
2 - 2,4km
3 - 2,5km
</t>
  </si>
  <si>
    <t>1 - 1,4km
2 - 1,4km</t>
  </si>
  <si>
    <t>1 - 2,2km
2 - 1,3km</t>
  </si>
  <si>
    <t>1,5km</t>
  </si>
  <si>
    <t xml:space="preserve">Rua moreira da assunção 53 </t>
  </si>
  <si>
    <t>Miguel Martins</t>
  </si>
  <si>
    <t>migas-martins@hotmail.com</t>
  </si>
  <si>
    <t>2,3km</t>
  </si>
  <si>
    <t>Alexandra Vale</t>
  </si>
  <si>
    <t>alexandraalbuquerquevale@gmail.com</t>
  </si>
  <si>
    <r>
      <rPr>
        <sz val="11"/>
        <color theme="1"/>
        <rFont val="Calibri"/>
        <family val="2"/>
        <scheme val="minor"/>
      </rPr>
      <t>2 apartamentos , ambos T0, um com 2 camas de solteiro e um com cama de casal</t>
    </r>
    <r>
      <rPr>
        <b/>
        <sz val="11"/>
        <color theme="1"/>
        <rFont val="Calibri"/>
        <family val="2"/>
        <scheme val="minor"/>
      </rPr>
      <t xml:space="preserve">
Rua 31 de janeiro</t>
    </r>
  </si>
  <si>
    <t>2,4km</t>
  </si>
  <si>
    <t>7,5km</t>
  </si>
  <si>
    <t>Paulo Neto</t>
  </si>
  <si>
    <t xml:space="preserve">Rua Sra. da Lapa nº 18 e nº22 </t>
  </si>
  <si>
    <t>p.sneto@hotmail.com</t>
  </si>
  <si>
    <t>1,8km</t>
  </si>
  <si>
    <t>6,7km</t>
  </si>
  <si>
    <t>2,5km</t>
  </si>
  <si>
    <t>3,3km</t>
  </si>
  <si>
    <r>
      <rPr>
        <b/>
        <sz val="14"/>
        <color rgb="FFFF0000"/>
        <rFont val="Calibri"/>
        <family val="2"/>
        <scheme val="minor"/>
      </rPr>
      <t xml:space="preserve">
Solicitamos a atenção de Vossas Exas para o facto de que o ficheiro Excel  contém duas folhas, uma com informações de alojamento e uma com informações de serviços. 
</t>
    </r>
    <r>
      <rPr>
        <sz val="11"/>
        <color theme="1"/>
        <rFont val="Calibri"/>
        <family val="2"/>
        <scheme val="minor"/>
      </rPr>
      <t xml:space="preserve">
</t>
    </r>
  </si>
  <si>
    <t>Habitação própria</t>
  </si>
  <si>
    <t>Catherine Shaw</t>
  </si>
  <si>
    <t>catherine.shaw.evangeliste@gmail.com</t>
  </si>
  <si>
    <r>
      <rPr>
        <sz val="11"/>
        <color theme="1"/>
        <rFont val="Calibri"/>
        <family val="2"/>
        <scheme val="minor"/>
      </rPr>
      <t>1 quarto em habitação própria</t>
    </r>
    <r>
      <rPr>
        <b/>
        <sz val="11"/>
        <color theme="1"/>
        <rFont val="Calibri"/>
        <family val="2"/>
        <scheme val="minor"/>
      </rPr>
      <t xml:space="preserve">
Rua Prof. Augusto Nobre, 513 </t>
    </r>
  </si>
  <si>
    <t>Hospital Campanha Rosa Mota
(calculado em google maps - transporte a pé)</t>
  </si>
  <si>
    <t>3,4km</t>
  </si>
  <si>
    <t>1 - 1,4km
2 - 950m</t>
  </si>
  <si>
    <t>1 - 1km
2 - 1km</t>
  </si>
  <si>
    <t xml:space="preserve">1 - 1,4km
2 - 1,3km
3 - 1,5km
</t>
  </si>
  <si>
    <t>Mercado do Bom Sucesso, Largo Ferreira Lapa, 21 a 183, 4150-323 Porto</t>
  </si>
  <si>
    <t xml:space="preserve">4,7km </t>
  </si>
  <si>
    <t xml:space="preserve">1,4km </t>
  </si>
  <si>
    <t>5,0km</t>
  </si>
  <si>
    <t>400m</t>
  </si>
  <si>
    <t>1,1km</t>
  </si>
  <si>
    <r>
      <rPr>
        <b/>
        <sz val="11"/>
        <color theme="1"/>
        <rFont val="Calibri"/>
        <family val="2"/>
        <scheme val="minor"/>
      </rPr>
      <t>Para:</t>
    </r>
    <r>
      <rPr>
        <sz val="11"/>
        <color theme="1"/>
        <rFont val="Calibri"/>
        <family val="2"/>
        <scheme val="minor"/>
      </rPr>
      <t xml:space="preserve"> info@hoteldamusica.com     </t>
    </r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
Liliana.castanheira@hoteldamusica.com
</t>
    </r>
    <r>
      <rPr>
        <b/>
        <sz val="11"/>
        <color theme="1"/>
        <rFont val="Calibri"/>
        <family val="2"/>
        <scheme val="minor"/>
      </rPr>
      <t>Colocar em CC</t>
    </r>
    <r>
      <rPr>
        <sz val="11"/>
        <color theme="1"/>
        <rFont val="Calibri"/>
        <family val="2"/>
        <scheme val="minor"/>
      </rPr>
      <t>: delfim.filho@hotihoteis.com</t>
    </r>
  </si>
  <si>
    <t>Delfim Filho e Liliana Castanheira</t>
  </si>
  <si>
    <t>Varandas do Douro, Rua de Sabrosa 71 6.º dto</t>
  </si>
  <si>
    <t>6km</t>
  </si>
  <si>
    <t>9,6km</t>
  </si>
  <si>
    <t>4,2km</t>
  </si>
  <si>
    <t>baratatonta.acessorios@gmail.com</t>
  </si>
  <si>
    <t>Sónia Guimarães</t>
  </si>
  <si>
    <t>Dixo's Oporto Apartments</t>
  </si>
  <si>
    <t xml:space="preserve">Joana Dixo Diamond </t>
  </si>
  <si>
    <t>infodixos@gmail.com</t>
  </si>
  <si>
    <t>Contactar para verificar quais unidades ainda estão disponíveis</t>
  </si>
  <si>
    <t>João Craveiro</t>
  </si>
  <si>
    <t>joao.craveiro@theportoconcierge.com</t>
  </si>
  <si>
    <t>mariafreitas.porto@gmail.com</t>
  </si>
  <si>
    <t>Diana Tavares</t>
  </si>
  <si>
    <t>910 202 813</t>
  </si>
  <si>
    <t>226 076 000</t>
  </si>
  <si>
    <t>933 716 573</t>
  </si>
  <si>
    <t>912 010 067</t>
  </si>
  <si>
    <t>919 407 020</t>
  </si>
  <si>
    <t>918 489 058</t>
  </si>
  <si>
    <t>934 562 552</t>
  </si>
  <si>
    <t>965 775 651</t>
  </si>
  <si>
    <t>914 646 282</t>
  </si>
  <si>
    <t>938 711 215</t>
  </si>
  <si>
    <t>961 727 031</t>
  </si>
  <si>
    <t>916 042 165</t>
  </si>
  <si>
    <t>914 724  124</t>
  </si>
  <si>
    <t>911 923 301</t>
  </si>
  <si>
    <t>919 381 368</t>
  </si>
  <si>
    <t>226 182 973</t>
  </si>
  <si>
    <t>934 456 311</t>
  </si>
  <si>
    <t>dtavares@livensaliving.com</t>
  </si>
  <si>
    <t>Livensa Living Porto Campus</t>
  </si>
  <si>
    <t xml:space="preserve">Rua Dr. Manuel Pereira da Silva, nº 236, 4200-389 Porto </t>
  </si>
  <si>
    <t xml:space="preserve">- Morada : Rua Dr. Manuel Pereira da Silva, nº 236, 4200-389 Porto </t>
  </si>
  <si>
    <t>  problema de manutenção ou operacional (ex: chave do quarto não funciona);</t>
  </si>
  <si>
    <t>- Horário da receção: Segunda a sábado das 7h às 23h;</t>
  </si>
  <si>
    <t>- Horário do segurança: Segunda a sábado das 23h às 7h / Domingos e feriados 24h;</t>
  </si>
  <si>
    <t>2) Processo de reserva</t>
  </si>
  <si>
    <t>-          Enviar cópia do cartão de cidadão de cada um para dtavares@livensaliving.com;</t>
  </si>
  <si>
    <t>3) Processo de check-in</t>
  </si>
  <si>
    <t> 1) Informações úteis antes da chegada</t>
  </si>
  <si>
    <t>- Contacto 24h da residência: 910 202 813. Este contacto deve ser utilizado para quem já está a residir na Livensa, sempre que haja algum</t>
  </si>
  <si>
    <t>-          Ligar Diana Tavares (se possível com 24h de antecedência): 930 497 473;</t>
  </si>
  <si>
    <t>-          Informar o número de pessoas e hora prevista de chegada;</t>
  </si>
  <si>
    <t>-          A Diana Tavares coordena com a equipa.</t>
  </si>
  <si>
    <t>-          O novo hóspede deverá ligar 10 minutos antes de chegar o número da receção (910 202 813).</t>
  </si>
  <si>
    <t>-          O check-in será feito do lado de fora da residência, uma vez que a entrada no Bloco A não é permitida;</t>
  </si>
  <si>
    <t>-          Deverá depois seguir as indicações / instruções do rececionista;</t>
  </si>
  <si>
    <t>-          O rececionista entrega a chave, informa o número do quarto, mostra a entrada (pela porta lateral da garagem) sendo que a sinalética dentro da garagem está colocada;</t>
  </si>
  <si>
    <t>-          Caso se trate de um grupo, o contacto deverá ser feito pela pessoa responsável que acompanha esse grupo.</t>
  </si>
  <si>
    <t>1,4km</t>
  </si>
  <si>
    <t>Residência Universitária (ver procedimentos na folha deste excel - Residência Universitária)</t>
  </si>
  <si>
    <t>4,3km</t>
  </si>
  <si>
    <t>Residência Universitária</t>
  </si>
  <si>
    <t>Ivo Maio (até 31  de maio)</t>
  </si>
  <si>
    <t>Hotel da Música (até 30 de junho)</t>
  </si>
  <si>
    <t>Alexandra Vale (até 15 de junho)</t>
  </si>
  <si>
    <t>Paulo Neto (até 31 de maio)</t>
  </si>
  <si>
    <t>Porto DownTown Flats (até 30 de junho)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</si>
</sst>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2A6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C96F4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Fo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7" fillId="2" borderId="11" xfId="0" applyNumberFormat="1" applyFont="1" applyFill="1" applyBorder="1" applyAlignment="1">
      <alignment horizontal="center" wrapText="1"/>
    </xf>
    <xf numFmtId="14" fontId="7" fillId="2" borderId="5" xfId="0" applyNumberFormat="1" applyFont="1" applyFill="1" applyBorder="1" applyAlignment="1">
      <alignment horizontal="center"/>
    </xf>
    <xf numFmtId="14" fontId="7" fillId="2" borderId="7" xfId="0" applyNumberFormat="1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14" fontId="6" fillId="2" borderId="8" xfId="0" applyNumberFormat="1" applyFont="1" applyFill="1" applyBorder="1" applyAlignment="1">
      <alignment horizontal="center" wrapText="1"/>
    </xf>
    <xf numFmtId="14" fontId="6" fillId="2" borderId="5" xfId="0" applyNumberFormat="1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3" fontId="8" fillId="4" borderId="2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1" fillId="3" borderId="13" xfId="0" applyFont="1" applyFill="1" applyBorder="1"/>
    <xf numFmtId="0" fontId="0" fillId="3" borderId="0" xfId="0" applyFill="1" applyBorder="1"/>
    <xf numFmtId="0" fontId="0" fillId="3" borderId="14" xfId="0" applyFill="1" applyBorder="1"/>
    <xf numFmtId="0" fontId="0" fillId="3" borderId="13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6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right"/>
    </xf>
    <xf numFmtId="14" fontId="2" fillId="2" borderId="12" xfId="0" applyNumberFormat="1" applyFont="1" applyFill="1" applyBorder="1" applyAlignment="1">
      <alignment horizontal="right"/>
    </xf>
    <xf numFmtId="14" fontId="2" fillId="2" borderId="4" xfId="0" applyNumberFormat="1" applyFont="1" applyFill="1" applyBorder="1" applyAlignment="1">
      <alignment horizontal="right"/>
    </xf>
    <xf numFmtId="14" fontId="2" fillId="2" borderId="11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28"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bri"/>
        <scheme val="minor"/>
      </font>
      <numFmt numFmtId="19" formatCode="dd/mm/yyyy"/>
      <fill>
        <patternFill patternType="solid">
          <fgColor indexed="64"/>
          <bgColor rgb="FF82A6F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scheme val="minor"/>
      </font>
      <numFmt numFmtId="19" formatCode="dd/mm/yyyy"/>
      <fill>
        <patternFill patternType="solid">
          <fgColor indexed="64"/>
          <bgColor rgb="FF82A6F6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6C96F4"/>
      <color rgb="FF82A6F6"/>
      <color rgb="FF4D80F1"/>
      <color rgb="FF577FFF"/>
      <color rgb="FF0E5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4:M21" totalsRowShown="0" headerRowDxfId="27" dataDxfId="25" headerRowBorderDxfId="26" tableBorderDxfId="24">
  <autoFilter ref="A4:M21"/>
  <tableColumns count="13">
    <tableColumn id="1" name="Tipo" dataDxfId="23"/>
    <tableColumn id="2" name="Entidade" dataDxfId="22"/>
    <tableColumn id="3" name="Nº Quartos/Apartamentos" dataDxfId="21"/>
    <tableColumn id="4" name="Responsável" dataDxfId="20"/>
    <tableColumn id="5" name="Contactos" dataDxfId="19"/>
    <tableColumn id="6" name="Email" dataDxfId="18"/>
    <tableColumn id="7" name="Observação" dataDxfId="17"/>
    <tableColumn id="8" name="Hospital São João - Distância (calculado em google maps - transporte a pé)" dataDxfId="16"/>
    <tableColumn id="9" name="Hospital Santo António Distância (calculado em google maps - transporte a pé)" dataDxfId="15"/>
    <tableColumn id="10" name="Hospital CUF Distância_x000a_(calculado em google maps - transporte a pé)" dataDxfId="14"/>
    <tableColumn id="11" name="Hospital da Prelada Distância_x000a_(calculado em google maps - transporte a pé)" dataDxfId="13"/>
    <tableColumn id="12" name="Hospital Lusíadas Porto Distância_x000a_(calculado em google maps - transporte a pé)"/>
    <tableColumn id="13" name="Hospital Campanha Rosa Mota_x000a_(calculado em google maps - transporte a pé)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4:G5" totalsRowShown="0" headerRowDxfId="11" dataDxfId="9" headerRowBorderDxfId="10" tableBorderDxfId="8" totalsRowBorderDxfId="7">
  <autoFilter ref="A4:G5"/>
  <tableColumns count="7">
    <tableColumn id="1" name="Tipo" dataDxfId="6"/>
    <tableColumn id="2" name="Entidade" dataDxfId="5"/>
    <tableColumn id="3" name="Descrição" dataDxfId="4"/>
    <tableColumn id="4" name="Responsável" dataDxfId="3"/>
    <tableColumn id="5" name="Contactos" dataDxfId="2"/>
    <tableColumn id="6" name="Email" dataDxfId="1"/>
    <tableColumn id="7" name="Observações / Marcação de serviç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gas-martins@hotmail.com" TargetMode="External"/><Relationship Id="rId13" Type="http://schemas.openxmlformats.org/officeDocument/2006/relationships/hyperlink" Target="mailto:mariafreitas.porto@gmail.com" TargetMode="External"/><Relationship Id="rId3" Type="http://schemas.openxmlformats.org/officeDocument/2006/relationships/hyperlink" Target="mailto:ivo.lima.maio@gmail.com" TargetMode="External"/><Relationship Id="rId7" Type="http://schemas.openxmlformats.org/officeDocument/2006/relationships/hyperlink" Target="mailto:luisvaz88@gmail.com" TargetMode="External"/><Relationship Id="rId12" Type="http://schemas.openxmlformats.org/officeDocument/2006/relationships/hyperlink" Target="mailto:baratatonta.acessorios@gmail.com" TargetMode="External"/><Relationship Id="rId2" Type="http://schemas.openxmlformats.org/officeDocument/2006/relationships/hyperlink" Target="mailto:neiva.barbara@gmail.com" TargetMode="External"/><Relationship Id="rId1" Type="http://schemas.openxmlformats.org/officeDocument/2006/relationships/hyperlink" Target="mailto:joao.craveiro@theportoconcierge.com" TargetMode="External"/><Relationship Id="rId6" Type="http://schemas.openxmlformats.org/officeDocument/2006/relationships/hyperlink" Target="mailto:filipeandremail@gmail.com" TargetMode="External"/><Relationship Id="rId11" Type="http://schemas.openxmlformats.org/officeDocument/2006/relationships/hyperlink" Target="mailto:catherine.shaw.evangeliste@gmail.com" TargetMode="External"/><Relationship Id="rId5" Type="http://schemas.openxmlformats.org/officeDocument/2006/relationships/hyperlink" Target="mailto:rossanapinhoribeiro@gmail.com" TargetMode="External"/><Relationship Id="rId15" Type="http://schemas.openxmlformats.org/officeDocument/2006/relationships/table" Target="../tables/table1.xml"/><Relationship Id="rId10" Type="http://schemas.openxmlformats.org/officeDocument/2006/relationships/hyperlink" Target="mailto:p.sneto@hotmail.com" TargetMode="External"/><Relationship Id="rId4" Type="http://schemas.openxmlformats.org/officeDocument/2006/relationships/hyperlink" Target="mailto:bruno.g.time@outlook.pt" TargetMode="External"/><Relationship Id="rId9" Type="http://schemas.openxmlformats.org/officeDocument/2006/relationships/hyperlink" Target="mailto:alexandraalbuquerquevale@gmail.com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uben.marques@bag4days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M31"/>
  <sheetViews>
    <sheetView tabSelected="1" topLeftCell="A4" zoomScale="70" zoomScaleNormal="70" workbookViewId="0">
      <selection activeCell="A14" sqref="A14:XFD14"/>
    </sheetView>
  </sheetViews>
  <sheetFormatPr defaultRowHeight="15" x14ac:dyDescent="0.25"/>
  <cols>
    <col min="1" max="1" width="39.140625" style="1" bestFit="1" customWidth="1"/>
    <col min="2" max="2" width="44.85546875" style="1" customWidth="1"/>
    <col min="3" max="3" width="38.7109375" style="1" bestFit="1" customWidth="1"/>
    <col min="4" max="4" width="35" style="1" customWidth="1"/>
    <col min="5" max="5" width="26" style="1" bestFit="1" customWidth="1"/>
    <col min="6" max="6" width="43.7109375" style="1" customWidth="1"/>
    <col min="7" max="7" width="98.85546875" style="1" customWidth="1"/>
    <col min="8" max="8" width="38.7109375" style="1" customWidth="1"/>
    <col min="9" max="9" width="44" style="1" customWidth="1"/>
    <col min="10" max="10" width="40.42578125" style="1" customWidth="1"/>
    <col min="11" max="11" width="34.85546875" style="1" customWidth="1"/>
    <col min="12" max="13" width="37.42578125" style="1" customWidth="1"/>
    <col min="14" max="16384" width="9.140625" style="1"/>
  </cols>
  <sheetData>
    <row r="1" spans="1:13" ht="15" customHeight="1" x14ac:dyDescent="0.25">
      <c r="A1" s="58" t="s">
        <v>56</v>
      </c>
      <c r="B1" s="59"/>
      <c r="C1" s="59"/>
      <c r="D1" s="59"/>
      <c r="E1" s="59"/>
      <c r="F1" s="59"/>
      <c r="G1" s="59"/>
      <c r="H1" s="59"/>
      <c r="I1" s="62">
        <f ca="1">TODAY()</f>
        <v>43976</v>
      </c>
      <c r="J1" s="62"/>
      <c r="K1" s="62"/>
      <c r="L1" s="62"/>
      <c r="M1" s="63"/>
    </row>
    <row r="2" spans="1:13" ht="15" customHeight="1" x14ac:dyDescent="0.25">
      <c r="A2" s="58"/>
      <c r="B2" s="59"/>
      <c r="C2" s="59"/>
      <c r="D2" s="59"/>
      <c r="E2" s="59"/>
      <c r="F2" s="59"/>
      <c r="G2" s="59"/>
      <c r="H2" s="59"/>
      <c r="I2" s="62"/>
      <c r="J2" s="62"/>
      <c r="K2" s="62"/>
      <c r="L2" s="62"/>
      <c r="M2" s="63"/>
    </row>
    <row r="3" spans="1:13" ht="15" customHeight="1" x14ac:dyDescent="0.25">
      <c r="A3" s="60"/>
      <c r="B3" s="61"/>
      <c r="C3" s="61"/>
      <c r="D3" s="61"/>
      <c r="E3" s="61"/>
      <c r="F3" s="61"/>
      <c r="G3" s="61"/>
      <c r="H3" s="61"/>
      <c r="I3" s="64"/>
      <c r="J3" s="64"/>
      <c r="K3" s="64"/>
      <c r="L3" s="64"/>
      <c r="M3" s="65"/>
    </row>
    <row r="4" spans="1:13" ht="75" x14ac:dyDescent="0.3">
      <c r="A4" s="27" t="s">
        <v>2</v>
      </c>
      <c r="B4" s="27" t="s">
        <v>0</v>
      </c>
      <c r="C4" s="27" t="s">
        <v>1</v>
      </c>
      <c r="D4" s="27" t="s">
        <v>22</v>
      </c>
      <c r="E4" s="27" t="s">
        <v>21</v>
      </c>
      <c r="F4" s="27" t="s">
        <v>45</v>
      </c>
      <c r="G4" s="27" t="s">
        <v>11</v>
      </c>
      <c r="H4" s="18" t="s">
        <v>29</v>
      </c>
      <c r="I4" s="18" t="s">
        <v>30</v>
      </c>
      <c r="J4" s="18" t="s">
        <v>59</v>
      </c>
      <c r="K4" s="18" t="s">
        <v>76</v>
      </c>
      <c r="L4" s="40" t="s">
        <v>88</v>
      </c>
      <c r="M4" s="41" t="s">
        <v>117</v>
      </c>
    </row>
    <row r="5" spans="1:13" ht="67.5" customHeight="1" x14ac:dyDescent="0.25">
      <c r="A5" s="2" t="s">
        <v>3</v>
      </c>
      <c r="B5" s="56" t="s">
        <v>186</v>
      </c>
      <c r="C5" s="2">
        <v>30</v>
      </c>
      <c r="D5" s="4" t="s">
        <v>129</v>
      </c>
      <c r="E5" s="3" t="s">
        <v>145</v>
      </c>
      <c r="F5" s="35" t="s">
        <v>128</v>
      </c>
      <c r="G5" s="16" t="s">
        <v>122</v>
      </c>
      <c r="H5" s="3" t="s">
        <v>123</v>
      </c>
      <c r="I5" s="3" t="s">
        <v>124</v>
      </c>
      <c r="J5" s="3" t="s">
        <v>125</v>
      </c>
      <c r="K5" s="3" t="s">
        <v>38</v>
      </c>
      <c r="L5" s="37" t="s">
        <v>126</v>
      </c>
      <c r="M5" s="3" t="s">
        <v>127</v>
      </c>
    </row>
    <row r="6" spans="1:13" ht="67.5" customHeight="1" x14ac:dyDescent="0.25">
      <c r="A6" s="2" t="s">
        <v>4</v>
      </c>
      <c r="B6" s="2" t="s">
        <v>136</v>
      </c>
      <c r="C6" s="2">
        <v>42</v>
      </c>
      <c r="D6" s="2" t="s">
        <v>137</v>
      </c>
      <c r="E6" s="2" t="s">
        <v>146</v>
      </c>
      <c r="F6" s="3" t="s">
        <v>138</v>
      </c>
      <c r="G6" s="16" t="s">
        <v>139</v>
      </c>
      <c r="H6" s="3" t="s">
        <v>25</v>
      </c>
      <c r="I6" s="3" t="s">
        <v>25</v>
      </c>
      <c r="J6" s="3" t="s">
        <v>25</v>
      </c>
      <c r="K6" s="3" t="s">
        <v>25</v>
      </c>
      <c r="L6" s="37" t="s">
        <v>25</v>
      </c>
      <c r="M6" s="3" t="s">
        <v>25</v>
      </c>
    </row>
    <row r="7" spans="1:13" ht="15.75" x14ac:dyDescent="0.25">
      <c r="A7" s="3" t="s">
        <v>4</v>
      </c>
      <c r="B7" s="3" t="s">
        <v>5</v>
      </c>
      <c r="C7" s="2">
        <v>60</v>
      </c>
      <c r="D7" s="3" t="s">
        <v>140</v>
      </c>
      <c r="E7" s="3" t="s">
        <v>147</v>
      </c>
      <c r="F7" s="3" t="s">
        <v>141</v>
      </c>
      <c r="G7" s="2"/>
      <c r="H7" s="7" t="s">
        <v>25</v>
      </c>
      <c r="I7" s="7" t="s">
        <v>25</v>
      </c>
      <c r="J7" s="7" t="s">
        <v>25</v>
      </c>
      <c r="K7" s="7" t="s">
        <v>25</v>
      </c>
      <c r="L7" s="17" t="s">
        <v>25</v>
      </c>
      <c r="M7" s="3" t="s">
        <v>25</v>
      </c>
    </row>
    <row r="8" spans="1:13" ht="31.5" x14ac:dyDescent="0.25">
      <c r="A8" s="2" t="s">
        <v>4</v>
      </c>
      <c r="B8" s="2" t="s">
        <v>8</v>
      </c>
      <c r="C8" s="2">
        <v>2</v>
      </c>
      <c r="D8" s="3" t="s">
        <v>6</v>
      </c>
      <c r="E8" s="3" t="s">
        <v>148</v>
      </c>
      <c r="F8" s="3" t="s">
        <v>7</v>
      </c>
      <c r="G8" s="4" t="s">
        <v>34</v>
      </c>
      <c r="H8" s="8" t="s">
        <v>27</v>
      </c>
      <c r="I8" s="8" t="s">
        <v>43</v>
      </c>
      <c r="J8" s="8" t="s">
        <v>63</v>
      </c>
      <c r="K8" s="8" t="s">
        <v>78</v>
      </c>
      <c r="L8" s="36" t="s">
        <v>94</v>
      </c>
      <c r="M8" s="35" t="s">
        <v>119</v>
      </c>
    </row>
    <row r="9" spans="1:13" ht="31.5" x14ac:dyDescent="0.25">
      <c r="A9" s="2" t="s">
        <v>4</v>
      </c>
      <c r="B9" s="2" t="s">
        <v>9</v>
      </c>
      <c r="C9" s="2">
        <v>4</v>
      </c>
      <c r="D9" s="2" t="s">
        <v>9</v>
      </c>
      <c r="E9" s="2" t="s">
        <v>149</v>
      </c>
      <c r="F9" s="3" t="s">
        <v>16</v>
      </c>
      <c r="G9" s="4" t="s">
        <v>46</v>
      </c>
      <c r="H9" s="8" t="s">
        <v>26</v>
      </c>
      <c r="I9" s="8" t="s">
        <v>42</v>
      </c>
      <c r="J9" s="8" t="s">
        <v>61</v>
      </c>
      <c r="K9" s="8" t="s">
        <v>79</v>
      </c>
      <c r="L9" s="36" t="s">
        <v>93</v>
      </c>
      <c r="M9" s="35" t="s">
        <v>120</v>
      </c>
    </row>
    <row r="10" spans="1:13" ht="15.75" x14ac:dyDescent="0.25">
      <c r="A10" s="2" t="s">
        <v>4</v>
      </c>
      <c r="B10" s="2" t="s">
        <v>10</v>
      </c>
      <c r="C10" s="3">
        <v>8</v>
      </c>
      <c r="D10" s="2" t="s">
        <v>10</v>
      </c>
      <c r="E10" s="3" t="s">
        <v>150</v>
      </c>
      <c r="F10" s="3" t="s">
        <v>142</v>
      </c>
      <c r="G10" s="2"/>
      <c r="H10" s="7" t="s">
        <v>25</v>
      </c>
      <c r="I10" s="7" t="s">
        <v>25</v>
      </c>
      <c r="J10" s="7" t="s">
        <v>25</v>
      </c>
      <c r="K10" s="7" t="s">
        <v>25</v>
      </c>
      <c r="L10" s="17" t="s">
        <v>25</v>
      </c>
      <c r="M10" s="3" t="s">
        <v>25</v>
      </c>
    </row>
    <row r="11" spans="1:13" ht="15.75" x14ac:dyDescent="0.25">
      <c r="A11" s="2" t="s">
        <v>4</v>
      </c>
      <c r="B11" s="56" t="s">
        <v>185</v>
      </c>
      <c r="C11" s="3">
        <v>1</v>
      </c>
      <c r="D11" s="2" t="s">
        <v>12</v>
      </c>
      <c r="E11" s="3" t="s">
        <v>151</v>
      </c>
      <c r="F11" s="3" t="s">
        <v>13</v>
      </c>
      <c r="G11" s="2" t="s">
        <v>33</v>
      </c>
      <c r="H11" s="7" t="s">
        <v>28</v>
      </c>
      <c r="I11" s="7" t="s">
        <v>41</v>
      </c>
      <c r="J11" s="7" t="s">
        <v>23</v>
      </c>
      <c r="K11" s="7" t="s">
        <v>38</v>
      </c>
      <c r="L11" s="17" t="s">
        <v>44</v>
      </c>
      <c r="M11" s="3" t="s">
        <v>95</v>
      </c>
    </row>
    <row r="12" spans="1:13" ht="78.75" x14ac:dyDescent="0.25">
      <c r="A12" s="2" t="s">
        <v>4</v>
      </c>
      <c r="B12" s="56" t="s">
        <v>189</v>
      </c>
      <c r="C12" s="2">
        <v>4</v>
      </c>
      <c r="D12" s="2" t="s">
        <v>14</v>
      </c>
      <c r="E12" s="3" t="s">
        <v>152</v>
      </c>
      <c r="F12" s="3" t="s">
        <v>15</v>
      </c>
      <c r="G12" s="4" t="s">
        <v>84</v>
      </c>
      <c r="H12" s="8" t="s">
        <v>40</v>
      </c>
      <c r="I12" s="8" t="s">
        <v>39</v>
      </c>
      <c r="J12" s="8" t="s">
        <v>64</v>
      </c>
      <c r="K12" s="8" t="s">
        <v>81</v>
      </c>
      <c r="L12" s="36" t="s">
        <v>92</v>
      </c>
      <c r="M12" s="35" t="s">
        <v>121</v>
      </c>
    </row>
    <row r="13" spans="1:13" ht="15.75" x14ac:dyDescent="0.25">
      <c r="A13" s="2" t="s">
        <v>17</v>
      </c>
      <c r="B13" s="2" t="s">
        <v>20</v>
      </c>
      <c r="C13" s="2">
        <v>1</v>
      </c>
      <c r="D13" s="2" t="s">
        <v>19</v>
      </c>
      <c r="E13" s="2" t="s">
        <v>153</v>
      </c>
      <c r="F13" s="3" t="s">
        <v>18</v>
      </c>
      <c r="G13" s="6" t="s">
        <v>37</v>
      </c>
      <c r="H13" s="7" t="s">
        <v>32</v>
      </c>
      <c r="I13" s="7" t="s">
        <v>38</v>
      </c>
      <c r="J13" s="7" t="s">
        <v>35</v>
      </c>
      <c r="K13" s="7" t="s">
        <v>36</v>
      </c>
      <c r="L13" s="17" t="s">
        <v>91</v>
      </c>
      <c r="M13" s="3" t="s">
        <v>32</v>
      </c>
    </row>
    <row r="14" spans="1:13" x14ac:dyDescent="0.25">
      <c r="A14" s="2" t="s">
        <v>69</v>
      </c>
      <c r="B14" s="2" t="s">
        <v>68</v>
      </c>
      <c r="C14" s="2">
        <v>16</v>
      </c>
      <c r="D14" s="2" t="s">
        <v>70</v>
      </c>
      <c r="E14" s="2" t="s">
        <v>154</v>
      </c>
      <c r="F14" s="3" t="s">
        <v>71</v>
      </c>
      <c r="G14" s="14" t="s">
        <v>67</v>
      </c>
      <c r="H14" s="3" t="s">
        <v>74</v>
      </c>
      <c r="I14" s="3" t="s">
        <v>73</v>
      </c>
      <c r="J14" s="3" t="s">
        <v>72</v>
      </c>
      <c r="K14" s="3" t="s">
        <v>77</v>
      </c>
      <c r="L14" s="37" t="s">
        <v>90</v>
      </c>
      <c r="M14" s="3" t="s">
        <v>89</v>
      </c>
    </row>
    <row r="15" spans="1:13" ht="30" x14ac:dyDescent="0.25">
      <c r="A15" s="2" t="s">
        <v>4</v>
      </c>
      <c r="B15" s="4" t="s">
        <v>85</v>
      </c>
      <c r="C15" s="2">
        <v>14</v>
      </c>
      <c r="D15" s="2" t="s">
        <v>85</v>
      </c>
      <c r="E15" s="2" t="s">
        <v>155</v>
      </c>
      <c r="F15" s="3" t="s">
        <v>86</v>
      </c>
      <c r="G15" s="16" t="s">
        <v>87</v>
      </c>
      <c r="H15" s="3" t="s">
        <v>60</v>
      </c>
      <c r="I15" s="3" t="s">
        <v>62</v>
      </c>
      <c r="J15" s="3" t="s">
        <v>66</v>
      </c>
      <c r="K15" s="3" t="s">
        <v>58</v>
      </c>
      <c r="L15" s="38" t="s">
        <v>73</v>
      </c>
      <c r="M15" s="2" t="s">
        <v>62</v>
      </c>
    </row>
    <row r="16" spans="1:13" x14ac:dyDescent="0.25">
      <c r="A16" s="2" t="s">
        <v>4</v>
      </c>
      <c r="B16" s="2" t="s">
        <v>97</v>
      </c>
      <c r="C16" s="2">
        <v>2</v>
      </c>
      <c r="D16" s="2" t="s">
        <v>97</v>
      </c>
      <c r="E16" s="2" t="s">
        <v>156</v>
      </c>
      <c r="F16" s="3" t="s">
        <v>98</v>
      </c>
      <c r="G16" s="16" t="s">
        <v>96</v>
      </c>
      <c r="H16" s="3" t="s">
        <v>36</v>
      </c>
      <c r="I16" s="3" t="s">
        <v>99</v>
      </c>
      <c r="J16" s="3" t="s">
        <v>75</v>
      </c>
      <c r="K16" s="19" t="s">
        <v>80</v>
      </c>
      <c r="L16" s="39" t="s">
        <v>89</v>
      </c>
      <c r="M16" s="3" t="s">
        <v>99</v>
      </c>
    </row>
    <row r="17" spans="1:13" ht="30" x14ac:dyDescent="0.25">
      <c r="A17" s="2" t="s">
        <v>4</v>
      </c>
      <c r="B17" s="56" t="s">
        <v>187</v>
      </c>
      <c r="C17" s="2">
        <v>2</v>
      </c>
      <c r="D17" s="2" t="s">
        <v>100</v>
      </c>
      <c r="E17" s="2" t="s">
        <v>157</v>
      </c>
      <c r="F17" s="3" t="s">
        <v>101</v>
      </c>
      <c r="G17" s="16" t="s">
        <v>102</v>
      </c>
      <c r="H17" s="3" t="s">
        <v>31</v>
      </c>
      <c r="I17" s="3" t="s">
        <v>95</v>
      </c>
      <c r="J17" s="3" t="s">
        <v>104</v>
      </c>
      <c r="K17" s="3" t="s">
        <v>24</v>
      </c>
      <c r="L17" s="37" t="s">
        <v>103</v>
      </c>
      <c r="M17" s="3" t="s">
        <v>95</v>
      </c>
    </row>
    <row r="18" spans="1:13" x14ac:dyDescent="0.25">
      <c r="A18" s="28" t="s">
        <v>4</v>
      </c>
      <c r="B18" s="56" t="s">
        <v>188</v>
      </c>
      <c r="C18" s="28">
        <v>2</v>
      </c>
      <c r="D18" s="2" t="s">
        <v>105</v>
      </c>
      <c r="E18" s="28" t="s">
        <v>158</v>
      </c>
      <c r="F18" s="3" t="s">
        <v>107</v>
      </c>
      <c r="G18" s="30" t="s">
        <v>106</v>
      </c>
      <c r="H18" s="29" t="s">
        <v>32</v>
      </c>
      <c r="I18" s="29" t="s">
        <v>110</v>
      </c>
      <c r="J18" s="29" t="s">
        <v>109</v>
      </c>
      <c r="K18" s="29" t="s">
        <v>83</v>
      </c>
      <c r="L18" s="37" t="s">
        <v>108</v>
      </c>
      <c r="M18" s="3" t="s">
        <v>110</v>
      </c>
    </row>
    <row r="19" spans="1:13" ht="30" x14ac:dyDescent="0.25">
      <c r="A19" s="28" t="s">
        <v>113</v>
      </c>
      <c r="B19" s="28" t="s">
        <v>114</v>
      </c>
      <c r="C19" s="28">
        <v>1</v>
      </c>
      <c r="D19" s="28" t="s">
        <v>114</v>
      </c>
      <c r="E19" s="31" t="s">
        <v>159</v>
      </c>
      <c r="F19" s="3" t="s">
        <v>115</v>
      </c>
      <c r="G19" s="30" t="s">
        <v>116</v>
      </c>
      <c r="H19" s="29" t="s">
        <v>66</v>
      </c>
      <c r="I19" s="29" t="s">
        <v>24</v>
      </c>
      <c r="J19" s="29" t="s">
        <v>83</v>
      </c>
      <c r="K19" s="29" t="s">
        <v>111</v>
      </c>
      <c r="L19" s="37" t="s">
        <v>83</v>
      </c>
      <c r="M19" s="3" t="s">
        <v>118</v>
      </c>
    </row>
    <row r="20" spans="1:13" x14ac:dyDescent="0.25">
      <c r="A20" s="28" t="s">
        <v>4</v>
      </c>
      <c r="B20" s="28" t="s">
        <v>135</v>
      </c>
      <c r="C20" s="28">
        <v>3</v>
      </c>
      <c r="D20" s="28" t="s">
        <v>135</v>
      </c>
      <c r="E20" s="28" t="s">
        <v>160</v>
      </c>
      <c r="F20" s="3" t="s">
        <v>134</v>
      </c>
      <c r="G20" s="30" t="s">
        <v>130</v>
      </c>
      <c r="H20" s="29" t="s">
        <v>131</v>
      </c>
      <c r="I20" s="29" t="s">
        <v>65</v>
      </c>
      <c r="J20" s="29" t="s">
        <v>132</v>
      </c>
      <c r="K20" s="29" t="s">
        <v>131</v>
      </c>
      <c r="L20" s="3" t="s">
        <v>28</v>
      </c>
      <c r="M20" s="29" t="s">
        <v>133</v>
      </c>
    </row>
    <row r="21" spans="1:13" ht="65.25" customHeight="1" x14ac:dyDescent="0.25">
      <c r="A21" s="42" t="s">
        <v>182</v>
      </c>
      <c r="B21" s="43" t="s">
        <v>162</v>
      </c>
      <c r="C21" s="43">
        <v>22</v>
      </c>
      <c r="D21" s="43" t="s">
        <v>143</v>
      </c>
      <c r="E21" s="44" t="s">
        <v>144</v>
      </c>
      <c r="F21" s="45" t="s">
        <v>161</v>
      </c>
      <c r="G21" s="47" t="s">
        <v>163</v>
      </c>
      <c r="H21" s="48" t="s">
        <v>181</v>
      </c>
      <c r="I21" s="48" t="s">
        <v>183</v>
      </c>
      <c r="J21" s="48" t="s">
        <v>75</v>
      </c>
      <c r="K21" s="48" t="s">
        <v>82</v>
      </c>
      <c r="L21" s="46" t="s">
        <v>111</v>
      </c>
      <c r="M21" s="48" t="s">
        <v>65</v>
      </c>
    </row>
    <row r="22" spans="1:13" x14ac:dyDescent="0.25">
      <c r="A22" s="32"/>
      <c r="B22" s="32"/>
      <c r="C22" s="32"/>
      <c r="D22" s="32"/>
      <c r="E22" s="33"/>
      <c r="F22" s="5"/>
      <c r="G22" s="34"/>
      <c r="H22" s="5"/>
      <c r="I22" s="5"/>
      <c r="J22" s="5"/>
      <c r="K22" s="5"/>
      <c r="L22" s="5"/>
      <c r="M22" s="5"/>
    </row>
    <row r="23" spans="1:13" x14ac:dyDescent="0.25">
      <c r="G23" s="57" t="s">
        <v>112</v>
      </c>
      <c r="H23" s="57"/>
    </row>
    <row r="24" spans="1:13" x14ac:dyDescent="0.25">
      <c r="G24" s="57"/>
      <c r="H24" s="57"/>
    </row>
    <row r="25" spans="1:13" x14ac:dyDescent="0.25">
      <c r="B25" s="13" t="s">
        <v>57</v>
      </c>
      <c r="C25" s="1">
        <f>SUM(C5:C21)</f>
        <v>214</v>
      </c>
      <c r="G25" s="57"/>
      <c r="H25" s="57"/>
    </row>
    <row r="26" spans="1:13" x14ac:dyDescent="0.25">
      <c r="G26" s="57"/>
      <c r="H26" s="57"/>
    </row>
    <row r="27" spans="1:13" x14ac:dyDescent="0.25">
      <c r="G27" s="57"/>
      <c r="H27" s="57"/>
    </row>
    <row r="28" spans="1:13" x14ac:dyDescent="0.25">
      <c r="G28" s="57"/>
      <c r="H28" s="57"/>
    </row>
    <row r="29" spans="1:13" x14ac:dyDescent="0.25">
      <c r="G29" s="15"/>
      <c r="H29" s="15"/>
    </row>
    <row r="30" spans="1:13" x14ac:dyDescent="0.25">
      <c r="G30" s="15"/>
      <c r="H30" s="15"/>
    </row>
    <row r="31" spans="1:13" x14ac:dyDescent="0.25">
      <c r="G31" s="15"/>
      <c r="H31" s="15"/>
    </row>
  </sheetData>
  <mergeCells count="3">
    <mergeCell ref="G23:H28"/>
    <mergeCell ref="A1:H3"/>
    <mergeCell ref="I1:M3"/>
  </mergeCells>
  <hyperlinks>
    <hyperlink ref="F7" r:id="rId1"/>
    <hyperlink ref="F8" r:id="rId2" display="mailto:neiva.barbara@gmail.com"/>
    <hyperlink ref="F11" r:id="rId3"/>
    <hyperlink ref="F9" r:id="rId4"/>
    <hyperlink ref="F13" r:id="rId5"/>
    <hyperlink ref="F14" r:id="rId6"/>
    <hyperlink ref="F15" r:id="rId7"/>
    <hyperlink ref="F16" r:id="rId8"/>
    <hyperlink ref="F17" r:id="rId9" display="mailto:alexandraalbuquerquevale@gmail.com"/>
    <hyperlink ref="F18" r:id="rId10"/>
    <hyperlink ref="F19" r:id="rId11" display="mailto:catherine.shaw.evangeliste@gmail.com"/>
    <hyperlink ref="F20" r:id="rId12"/>
    <hyperlink ref="F10" r:id="rId13"/>
  </hyperlinks>
  <pageMargins left="0.7" right="0.7" top="0.75" bottom="0.75" header="0.3" footer="0.3"/>
  <pageSetup paperSize="9" orientation="portrait" r:id="rId14"/>
  <tableParts count="1"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G40"/>
  <sheetViews>
    <sheetView workbookViewId="0">
      <selection activeCell="B21" sqref="B21"/>
    </sheetView>
  </sheetViews>
  <sheetFormatPr defaultRowHeight="15" x14ac:dyDescent="0.25"/>
  <cols>
    <col min="1" max="1" width="33.140625" style="9" bestFit="1" customWidth="1"/>
    <col min="2" max="2" width="27.7109375" bestFit="1" customWidth="1"/>
    <col min="3" max="3" width="53.7109375" customWidth="1"/>
    <col min="4" max="4" width="27.7109375" bestFit="1" customWidth="1"/>
    <col min="5" max="5" width="12.85546875" customWidth="1"/>
    <col min="6" max="6" width="31" bestFit="1" customWidth="1"/>
    <col min="7" max="7" width="57.7109375" bestFit="1" customWidth="1"/>
    <col min="8" max="8" width="87" bestFit="1" customWidth="1"/>
    <col min="9" max="9" width="92.42578125" bestFit="1" customWidth="1"/>
  </cols>
  <sheetData>
    <row r="1" spans="1:7" x14ac:dyDescent="0.25">
      <c r="A1" s="66" t="s">
        <v>47</v>
      </c>
      <c r="B1" s="66"/>
      <c r="C1" s="66"/>
      <c r="D1" s="66"/>
      <c r="E1" s="66"/>
      <c r="F1" s="66"/>
      <c r="G1" s="66"/>
    </row>
    <row r="2" spans="1:7" x14ac:dyDescent="0.25">
      <c r="A2" s="59"/>
      <c r="B2" s="59"/>
      <c r="C2" s="59"/>
      <c r="D2" s="59"/>
      <c r="E2" s="59"/>
      <c r="F2" s="59"/>
      <c r="G2" s="59"/>
    </row>
    <row r="3" spans="1:7" x14ac:dyDescent="0.25">
      <c r="A3" s="61"/>
      <c r="B3" s="61"/>
      <c r="C3" s="61"/>
      <c r="D3" s="61"/>
      <c r="E3" s="61"/>
      <c r="F3" s="61"/>
      <c r="G3" s="61"/>
    </row>
    <row r="4" spans="1:7" ht="15.75" x14ac:dyDescent="0.25">
      <c r="A4" s="24" t="s">
        <v>2</v>
      </c>
      <c r="B4" s="25" t="s">
        <v>0</v>
      </c>
      <c r="C4" s="25" t="s">
        <v>49</v>
      </c>
      <c r="D4" s="25" t="s">
        <v>22</v>
      </c>
      <c r="E4" s="25" t="s">
        <v>21</v>
      </c>
      <c r="F4" s="25" t="s">
        <v>45</v>
      </c>
      <c r="G4" s="26" t="s">
        <v>54</v>
      </c>
    </row>
    <row r="5" spans="1:7" ht="45" x14ac:dyDescent="0.25">
      <c r="A5" s="20" t="s">
        <v>50</v>
      </c>
      <c r="B5" s="21" t="s">
        <v>48</v>
      </c>
      <c r="C5" s="22" t="s">
        <v>53</v>
      </c>
      <c r="D5" s="21" t="s">
        <v>51</v>
      </c>
      <c r="E5" s="21">
        <v>939307136</v>
      </c>
      <c r="F5" s="21" t="s">
        <v>52</v>
      </c>
      <c r="G5" s="23" t="s">
        <v>55</v>
      </c>
    </row>
    <row r="6" spans="1:7" x14ac:dyDescent="0.25">
      <c r="A6" s="10"/>
      <c r="B6" s="11"/>
      <c r="C6" s="11"/>
      <c r="D6" s="11"/>
      <c r="E6" s="11"/>
      <c r="F6" s="11"/>
      <c r="G6" s="11"/>
    </row>
    <row r="7" spans="1:7" x14ac:dyDescent="0.25">
      <c r="A7" s="10"/>
      <c r="B7" s="11"/>
      <c r="C7" s="11"/>
      <c r="D7" s="11"/>
      <c r="E7" s="11"/>
      <c r="F7" s="11"/>
      <c r="G7" s="11"/>
    </row>
    <row r="8" spans="1:7" x14ac:dyDescent="0.25">
      <c r="A8" s="10"/>
      <c r="B8" s="11"/>
      <c r="C8" s="11"/>
      <c r="D8" s="11"/>
      <c r="E8" s="11"/>
      <c r="F8" s="11"/>
      <c r="G8" s="11"/>
    </row>
    <row r="9" spans="1:7" x14ac:dyDescent="0.25">
      <c r="A9" s="10"/>
      <c r="B9" s="11"/>
      <c r="C9" s="11"/>
      <c r="D9" s="11"/>
      <c r="E9" s="11"/>
      <c r="F9" s="11"/>
      <c r="G9" s="11"/>
    </row>
    <row r="10" spans="1:7" x14ac:dyDescent="0.25">
      <c r="A10" s="10"/>
      <c r="B10" s="11"/>
      <c r="C10" s="11"/>
      <c r="D10" s="11"/>
      <c r="E10" s="11"/>
      <c r="F10" s="11"/>
      <c r="G10" s="12"/>
    </row>
    <row r="11" spans="1:7" x14ac:dyDescent="0.25">
      <c r="A11" s="10"/>
      <c r="B11" s="11"/>
      <c r="C11" s="11"/>
      <c r="D11" s="11"/>
      <c r="E11" s="11"/>
      <c r="F11" s="11"/>
      <c r="G11" s="11"/>
    </row>
    <row r="12" spans="1:7" x14ac:dyDescent="0.25">
      <c r="A12" s="10"/>
      <c r="B12" s="11"/>
      <c r="C12" s="11"/>
      <c r="D12" s="11"/>
      <c r="E12" s="11"/>
      <c r="F12" s="11"/>
      <c r="G12" s="11"/>
    </row>
    <row r="13" spans="1:7" x14ac:dyDescent="0.25">
      <c r="A13" s="10"/>
      <c r="B13" s="11"/>
      <c r="C13" s="11"/>
      <c r="D13" s="11"/>
      <c r="E13" s="11"/>
      <c r="F13" s="11"/>
      <c r="G13" s="11"/>
    </row>
    <row r="14" spans="1:7" x14ac:dyDescent="0.25">
      <c r="A14" s="10"/>
      <c r="B14" s="11"/>
      <c r="C14" s="11"/>
      <c r="D14" s="11"/>
      <c r="E14" s="11"/>
      <c r="F14" s="11"/>
      <c r="G14" s="11"/>
    </row>
    <row r="15" spans="1:7" x14ac:dyDescent="0.25">
      <c r="A15" s="10"/>
      <c r="B15" s="11"/>
      <c r="C15" s="11"/>
      <c r="D15" s="11"/>
      <c r="E15" s="11"/>
      <c r="F15" s="11"/>
      <c r="G15" s="11"/>
    </row>
    <row r="16" spans="1:7" x14ac:dyDescent="0.25">
      <c r="A16" s="10"/>
      <c r="B16" s="11"/>
      <c r="C16" s="11"/>
      <c r="D16" s="11"/>
      <c r="E16" s="11"/>
      <c r="F16" s="11"/>
      <c r="G16" s="11"/>
    </row>
    <row r="17" spans="1:7" x14ac:dyDescent="0.25">
      <c r="A17" s="10"/>
      <c r="B17" s="11"/>
      <c r="C17" s="11"/>
      <c r="D17" s="11"/>
      <c r="E17" s="11"/>
      <c r="F17" s="11"/>
      <c r="G17" s="11"/>
    </row>
    <row r="18" spans="1:7" x14ac:dyDescent="0.25">
      <c r="A18" s="10"/>
      <c r="B18" s="11"/>
      <c r="C18" s="11"/>
      <c r="D18" s="11"/>
      <c r="E18" s="11"/>
      <c r="F18" s="11"/>
      <c r="G18" s="11"/>
    </row>
    <row r="19" spans="1:7" x14ac:dyDescent="0.25">
      <c r="A19" s="10"/>
      <c r="B19" s="11"/>
      <c r="C19" s="11"/>
      <c r="D19" s="11"/>
      <c r="E19" s="11"/>
      <c r="F19" s="11"/>
      <c r="G19" s="11"/>
    </row>
    <row r="20" spans="1:7" x14ac:dyDescent="0.25">
      <c r="A20" s="10"/>
      <c r="B20" s="11"/>
      <c r="C20" s="11"/>
      <c r="D20" s="11"/>
      <c r="E20" s="11"/>
      <c r="F20" s="11"/>
      <c r="G20" s="11"/>
    </row>
    <row r="21" spans="1:7" x14ac:dyDescent="0.25">
      <c r="A21" s="10"/>
      <c r="B21" s="11"/>
      <c r="C21" s="11"/>
      <c r="D21" s="11"/>
      <c r="E21" s="11"/>
      <c r="F21" s="11"/>
      <c r="G21" s="11"/>
    </row>
    <row r="22" spans="1:7" x14ac:dyDescent="0.25">
      <c r="A22" s="10"/>
      <c r="B22" s="11"/>
      <c r="C22" s="11"/>
      <c r="D22" s="11"/>
      <c r="E22" s="11"/>
      <c r="F22" s="11"/>
      <c r="G22" s="11"/>
    </row>
    <row r="23" spans="1:7" x14ac:dyDescent="0.25">
      <c r="A23" s="10"/>
      <c r="B23" s="11"/>
      <c r="C23" s="11"/>
      <c r="D23" s="11"/>
      <c r="E23" s="11"/>
      <c r="F23" s="11"/>
      <c r="G23" s="11"/>
    </row>
    <row r="24" spans="1:7" x14ac:dyDescent="0.25">
      <c r="A24" s="10"/>
      <c r="B24" s="11"/>
      <c r="C24" s="11"/>
      <c r="D24" s="11"/>
      <c r="E24" s="11"/>
      <c r="F24" s="11"/>
      <c r="G24" s="11"/>
    </row>
    <row r="25" spans="1:7" x14ac:dyDescent="0.25">
      <c r="A25" s="10"/>
      <c r="B25" s="11"/>
      <c r="C25" s="11"/>
      <c r="D25" s="11"/>
      <c r="E25" s="11"/>
      <c r="F25" s="11"/>
      <c r="G25" s="11"/>
    </row>
    <row r="26" spans="1:7" x14ac:dyDescent="0.25">
      <c r="A26" s="10"/>
      <c r="B26" s="11"/>
      <c r="C26" s="11"/>
      <c r="D26" s="11"/>
      <c r="E26" s="11"/>
      <c r="F26" s="11"/>
      <c r="G26" s="11"/>
    </row>
    <row r="27" spans="1:7" x14ac:dyDescent="0.25">
      <c r="A27" s="10"/>
      <c r="B27" s="11"/>
      <c r="C27" s="11"/>
      <c r="D27" s="11"/>
      <c r="E27" s="11"/>
      <c r="F27" s="11"/>
      <c r="G27" s="11"/>
    </row>
    <row r="28" spans="1:7" x14ac:dyDescent="0.25">
      <c r="A28" s="10"/>
      <c r="B28" s="11"/>
      <c r="C28" s="11"/>
      <c r="D28" s="11"/>
      <c r="E28" s="11"/>
      <c r="F28" s="11"/>
      <c r="G28" s="11"/>
    </row>
    <row r="29" spans="1:7" x14ac:dyDescent="0.25">
      <c r="A29" s="10"/>
      <c r="B29" s="11"/>
      <c r="C29" s="11"/>
      <c r="D29" s="11"/>
      <c r="E29" s="11"/>
      <c r="F29" s="11"/>
      <c r="G29" s="11"/>
    </row>
    <row r="30" spans="1:7" x14ac:dyDescent="0.25">
      <c r="A30" s="10"/>
      <c r="B30" s="11"/>
      <c r="C30" s="11"/>
      <c r="D30" s="11"/>
      <c r="E30" s="11"/>
      <c r="F30" s="11"/>
      <c r="G30" s="11"/>
    </row>
    <row r="31" spans="1:7" x14ac:dyDescent="0.25">
      <c r="A31" s="10"/>
      <c r="B31" s="11"/>
      <c r="C31" s="11"/>
      <c r="D31" s="11"/>
      <c r="E31" s="11"/>
      <c r="F31" s="11"/>
      <c r="G31" s="11"/>
    </row>
    <row r="32" spans="1:7" x14ac:dyDescent="0.25">
      <c r="A32" s="10"/>
      <c r="B32" s="11"/>
      <c r="C32" s="11"/>
      <c r="D32" s="11"/>
      <c r="E32" s="11"/>
      <c r="F32" s="11"/>
      <c r="G32" s="11"/>
    </row>
    <row r="33" spans="1:7" x14ac:dyDescent="0.25">
      <c r="A33" s="10"/>
      <c r="B33" s="11"/>
      <c r="C33" s="11"/>
      <c r="D33" s="11"/>
      <c r="E33" s="11"/>
      <c r="F33" s="11"/>
      <c r="G33" s="11"/>
    </row>
    <row r="34" spans="1:7" x14ac:dyDescent="0.25">
      <c r="A34" s="10"/>
      <c r="B34" s="11"/>
      <c r="C34" s="11"/>
      <c r="D34" s="11"/>
      <c r="E34" s="11"/>
      <c r="F34" s="11"/>
      <c r="G34" s="11"/>
    </row>
    <row r="35" spans="1:7" x14ac:dyDescent="0.25">
      <c r="A35" s="10"/>
      <c r="B35" s="11"/>
      <c r="C35" s="11"/>
      <c r="D35" s="11"/>
      <c r="E35" s="11"/>
      <c r="F35" s="11"/>
      <c r="G35" s="11"/>
    </row>
    <row r="36" spans="1:7" x14ac:dyDescent="0.25">
      <c r="A36" s="10"/>
      <c r="B36" s="11"/>
      <c r="C36" s="11"/>
      <c r="D36" s="11"/>
      <c r="E36" s="11"/>
      <c r="F36" s="11"/>
      <c r="G36" s="11"/>
    </row>
    <row r="37" spans="1:7" x14ac:dyDescent="0.25">
      <c r="A37" s="10"/>
      <c r="B37" s="11"/>
      <c r="C37" s="11"/>
      <c r="D37" s="11"/>
      <c r="E37" s="11"/>
      <c r="F37" s="11"/>
      <c r="G37" s="11"/>
    </row>
    <row r="38" spans="1:7" x14ac:dyDescent="0.25">
      <c r="A38" s="10"/>
      <c r="B38" s="11"/>
      <c r="C38" s="11"/>
      <c r="D38" s="11"/>
      <c r="E38" s="11"/>
      <c r="F38" s="11"/>
      <c r="G38" s="11"/>
    </row>
    <row r="39" spans="1:7" x14ac:dyDescent="0.25">
      <c r="A39" s="10"/>
      <c r="B39" s="11"/>
      <c r="C39" s="11"/>
      <c r="D39" s="11"/>
      <c r="E39" s="11"/>
      <c r="F39" s="11"/>
      <c r="G39" s="11"/>
    </row>
    <row r="40" spans="1:7" x14ac:dyDescent="0.25">
      <c r="A40" s="10"/>
      <c r="B40" s="11"/>
      <c r="C40" s="11"/>
      <c r="D40" s="11"/>
      <c r="E40" s="11"/>
      <c r="F40" s="11"/>
      <c r="G40" s="11"/>
    </row>
  </sheetData>
  <mergeCells count="1">
    <mergeCell ref="A1:G3"/>
  </mergeCells>
  <hyperlinks>
    <hyperlink ref="F5" r:id="rId1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2"/>
  <sheetViews>
    <sheetView workbookViewId="0">
      <selection activeCell="H26" sqref="H26"/>
    </sheetView>
  </sheetViews>
  <sheetFormatPr defaultRowHeight="15" x14ac:dyDescent="0.25"/>
  <sheetData>
    <row r="2" spans="2:18" ht="15.75" thickBot="1" x14ac:dyDescent="0.3"/>
    <row r="3" spans="2:18" ht="19.5" thickBot="1" x14ac:dyDescent="0.35">
      <c r="B3" s="67" t="s">
        <v>184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9"/>
    </row>
    <row r="4" spans="2:18" x14ac:dyDescent="0.25">
      <c r="B4" s="49" t="s">
        <v>171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1"/>
    </row>
    <row r="5" spans="2:18" x14ac:dyDescent="0.25">
      <c r="B5" s="52" t="s">
        <v>164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spans="2:18" x14ac:dyDescent="0.25">
      <c r="B6" s="52" t="s">
        <v>172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1"/>
    </row>
    <row r="7" spans="2:18" x14ac:dyDescent="0.25">
      <c r="B7" s="52" t="s">
        <v>165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spans="2:18" x14ac:dyDescent="0.25">
      <c r="B8" s="52" t="s">
        <v>166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1"/>
    </row>
    <row r="9" spans="2:18" x14ac:dyDescent="0.25">
      <c r="B9" s="52" t="s">
        <v>167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2:18" x14ac:dyDescent="0.25">
      <c r="B10" s="52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1"/>
    </row>
    <row r="11" spans="2:18" x14ac:dyDescent="0.25">
      <c r="B11" s="49" t="s">
        <v>168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pans="2:18" x14ac:dyDescent="0.25">
      <c r="B12" s="52" t="s">
        <v>173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1"/>
    </row>
    <row r="13" spans="2:18" x14ac:dyDescent="0.25">
      <c r="B13" s="52" t="s">
        <v>174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1"/>
    </row>
    <row r="14" spans="2:18" x14ac:dyDescent="0.25">
      <c r="B14" s="52" t="s">
        <v>169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1"/>
    </row>
    <row r="15" spans="2:18" x14ac:dyDescent="0.25">
      <c r="B15" s="52" t="s">
        <v>175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1"/>
    </row>
    <row r="16" spans="2:18" x14ac:dyDescent="0.25">
      <c r="B16" s="52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1"/>
    </row>
    <row r="17" spans="2:18" x14ac:dyDescent="0.25">
      <c r="B17" s="49" t="s">
        <v>170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x14ac:dyDescent="0.25">
      <c r="B18" s="52" t="s">
        <v>176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1"/>
    </row>
    <row r="19" spans="2:18" x14ac:dyDescent="0.25">
      <c r="B19" s="52" t="s">
        <v>177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1"/>
    </row>
    <row r="20" spans="2:18" x14ac:dyDescent="0.25">
      <c r="B20" s="52" t="s">
        <v>178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1"/>
    </row>
    <row r="21" spans="2:18" x14ac:dyDescent="0.25">
      <c r="B21" s="52" t="s">
        <v>179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1"/>
    </row>
    <row r="22" spans="2:18" ht="15.75" thickBot="1" x14ac:dyDescent="0.3">
      <c r="B22" s="53" t="s">
        <v>180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5"/>
    </row>
  </sheetData>
  <mergeCells count="1">
    <mergeCell ref="B3: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Alojamentos</vt:lpstr>
      <vt:lpstr>Serviços</vt:lpstr>
      <vt:lpstr>Procedimentos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Miguel Araújo Cardoso Valente</dc:creator>
  <cp:lastModifiedBy>António Joaquim de Jesus Barros</cp:lastModifiedBy>
  <dcterms:created xsi:type="dcterms:W3CDTF">2020-03-15T17:31:24Z</dcterms:created>
  <dcterms:modified xsi:type="dcterms:W3CDTF">2020-05-25T15:51:37Z</dcterms:modified>
</cp:coreProperties>
</file>